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admin\Mylene Dropbox\TrabajoCompleto\Actual_Uso\DataCoparmex\Indicadores\1_MarcajeAMiGobierno\Datos\"/>
    </mc:Choice>
  </mc:AlternateContent>
  <bookViews>
    <workbookView xWindow="4665" yWindow="2445" windowWidth="22545" windowHeight="12855"/>
  </bookViews>
  <sheets>
    <sheet name="MarcajeAMiGobierno" sheetId="1" r:id="rId1"/>
  </sheets>
  <definedNames>
    <definedName name="_xlnm._FilterDatabase" localSheetId="0" hidden="1">MarcajeAMiGobierno!$A$2:$I$2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7" i="1"/>
  <c r="I32" i="1"/>
  <c r="I17" i="1"/>
  <c r="I26" i="1"/>
  <c r="I20" i="1"/>
  <c r="I31" i="1"/>
  <c r="I11" i="1"/>
  <c r="I6" i="1"/>
  <c r="I29" i="1"/>
  <c r="I22" i="1"/>
  <c r="I13" i="1"/>
  <c r="I21" i="1"/>
  <c r="I19" i="1"/>
  <c r="I27" i="1"/>
  <c r="I8" i="1"/>
  <c r="I18" i="1"/>
  <c r="I14" i="1"/>
  <c r="I5" i="1"/>
  <c r="I25" i="1"/>
  <c r="I9" i="1"/>
  <c r="I12" i="1"/>
  <c r="I24" i="1"/>
  <c r="I28" i="1"/>
  <c r="I23" i="1"/>
  <c r="I15" i="1"/>
  <c r="I10" i="1"/>
  <c r="I4" i="1"/>
  <c r="I16" i="1"/>
  <c r="I3" i="1"/>
  <c r="I2" i="1"/>
</calcChain>
</file>

<file path=xl/sharedStrings.xml><?xml version="1.0" encoding="utf-8"?>
<sst xmlns="http://schemas.openxmlformats.org/spreadsheetml/2006/main" count="79" uniqueCount="79">
  <si>
    <t>Clave</t>
  </si>
  <si>
    <t>Entidad</t>
  </si>
  <si>
    <t>Nacional</t>
  </si>
  <si>
    <t>NAL</t>
  </si>
  <si>
    <t>Aguascalientes</t>
  </si>
  <si>
    <t>AGS</t>
  </si>
  <si>
    <t>Baja California</t>
  </si>
  <si>
    <t>BC</t>
  </si>
  <si>
    <t>Baja California Sur</t>
  </si>
  <si>
    <t>BCS</t>
  </si>
  <si>
    <t>Campeche</t>
  </si>
  <si>
    <t>CAM</t>
  </si>
  <si>
    <t>Coahuila</t>
  </si>
  <si>
    <t>COAH</t>
  </si>
  <si>
    <t>Colima</t>
  </si>
  <si>
    <t>COL</t>
  </si>
  <si>
    <t>Chiapas</t>
  </si>
  <si>
    <t>CHIS</t>
  </si>
  <si>
    <t>Chihuahua</t>
  </si>
  <si>
    <t>CHI</t>
  </si>
  <si>
    <t>Ciudad de México</t>
  </si>
  <si>
    <t>CDMX</t>
  </si>
  <si>
    <t>Durango</t>
  </si>
  <si>
    <t>DUR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</si>
  <si>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</si>
  <si>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</si>
  <si>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</si>
  <si>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</si>
  <si>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</si>
  <si>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</si>
  <si>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</si>
  <si>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</si>
  <si>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México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</si>
  <si>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</si>
  <si>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</si>
  <si>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</si>
  <si>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</si>
  <si>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</si>
  <si>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</si>
  <si>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</si>
  <si>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</si>
  <si>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>NL</t>
  </si>
  <si>
    <t>Oaxaca</t>
  </si>
  <si>
    <t>OAX</t>
  </si>
  <si>
    <t>Puebla</t>
  </si>
  <si>
    <t>PUE</t>
  </si>
  <si>
    <t>Querétaro</t>
  </si>
  <si>
    <t>QRO</t>
  </si>
  <si>
    <t>Quintana Roo</t>
  </si>
  <si>
    <t>QROO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</si>
  <si>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</si>
  <si>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</si>
  <si>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</si>
  <si>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</si>
  <si>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</si>
  <si>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</si>
  <si>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</si>
  <si>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</si>
  <si>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</si>
  <si>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TAMPS</t>
  </si>
  <si>
    <t>Tlaxcala</t>
  </si>
  <si>
    <t>TLAX</t>
  </si>
  <si>
    <t>Veracruz</t>
  </si>
  <si>
    <t>VER</t>
  </si>
  <si>
    <t>Yucatán</t>
  </si>
  <si>
    <t>YUC</t>
  </si>
  <si>
    <t>Zacatecas</t>
  </si>
  <si>
    <t>ZAC</t>
  </si>
  <si>
    <t>Rangos</t>
  </si>
  <si>
    <t xml:space="preserve">Mayor a </t>
  </si>
  <si>
    <t xml:space="preserve">Menor a </t>
  </si>
  <si>
    <t>Indicadores en construcción</t>
  </si>
  <si>
    <t>Cambio anual</t>
  </si>
  <si>
    <t>ene-feb 18</t>
  </si>
  <si>
    <t>ene-feb 19</t>
  </si>
  <si>
    <t>may-jun 19</t>
  </si>
  <si>
    <t>may-jun 18</t>
  </si>
  <si>
    <t>sep-oct 18</t>
  </si>
  <si>
    <t>Abrev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</si>
</sst>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left"/>
    </xf>
    <xf numFmtId="0" fontId="3" fillId="2" borderId="1" xfId="0" quotePrefix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2" fillId="4" borderId="1" xfId="0" applyNumberFormat="1" applyFont="1" applyFill="1" applyBorder="1" applyAlignment="1">
      <alignment horizontal="center"/>
    </xf>
    <xf numFmtId="0" fontId="3" fillId="4" borderId="1" xfId="0" quotePrefix="1" applyNumberFormat="1" applyFont="1" applyFill="1" applyBorder="1" applyAlignment="1">
      <alignment horizontal="left"/>
    </xf>
    <xf numFmtId="164" fontId="4" fillId="4" borderId="1" xfId="0" quotePrefix="1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4" borderId="1" xfId="0" quotePrefix="1" applyNumberFormat="1" applyFont="1" applyFill="1" applyBorder="1" applyAlignment="1">
      <alignment horizontal="left" indent="3"/>
    </xf>
    <xf numFmtId="0" fontId="0" fillId="0" borderId="0" xfId="0" applyAlignment="1">
      <alignment horizontal="left" indent="3"/>
    </xf>
    <xf numFmtId="9" fontId="8" fillId="3" borderId="1" xfId="1" quotePrefix="1" applyNumberFormat="1" applyFont="1" applyFill="1" applyBorder="1" applyAlignment="1" applyProtection="1">
      <alignment horizontal="left" indent="3"/>
    </xf>
    <xf numFmtId="9" fontId="9" fillId="3" borderId="1" xfId="1" quotePrefix="1" applyNumberFormat="1" applyFont="1" applyFill="1" applyBorder="1" applyAlignment="1" applyProtection="1">
      <alignment horizontal="left" indent="3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left"/>
    </xf>
    <xf numFmtId="0" fontId="2" fillId="6" borderId="0" xfId="0" applyFont="1" applyFill="1"/>
    <xf numFmtId="9" fontId="2" fillId="5" borderId="1" xfId="0" applyNumberFormat="1" applyFont="1" applyFill="1" applyBorder="1" applyAlignment="1">
      <alignment horizontal="left" indent="3"/>
    </xf>
    <xf numFmtId="0" fontId="5" fillId="0" borderId="0" xfId="0" applyFont="1" applyAlignment="1">
      <alignment horizontal="center"/>
    </xf>
    <xf numFmtId="9" fontId="6" fillId="8" borderId="0" xfId="0" applyNumberFormat="1" applyFont="1" applyFill="1"/>
    <xf numFmtId="9" fontId="7" fillId="7" borderId="0" xfId="0" applyNumberFormat="1" applyFont="1" applyFill="1"/>
    <xf numFmtId="9" fontId="7" fillId="11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17" fontId="3" fillId="2" borderId="2" xfId="0" applyNumberFormat="1" applyFont="1" applyFill="1" applyBorder="1" applyAlignment="1" applyProtection="1">
      <alignment horizontal="center" wrapText="1"/>
    </xf>
    <xf numFmtId="17" fontId="3" fillId="2" borderId="3" xfId="0" applyNumberFormat="1" applyFont="1" applyFill="1" applyBorder="1" applyAlignment="1" applyProtection="1">
      <alignment horizontal="center" wrapText="1"/>
    </xf>
    <xf numFmtId="17" fontId="3" fillId="2" borderId="4" xfId="0" applyNumberFormat="1" applyFont="1" applyFill="1" applyBorder="1" applyAlignment="1" applyProtection="1">
      <alignment horizontal="center" wrapText="1"/>
    </xf>
    <xf numFmtId="164" fontId="4" fillId="4" borderId="5" xfId="0" quotePrefix="1" applyNumberFormat="1" applyFont="1" applyFill="1" applyBorder="1" applyAlignment="1">
      <alignment horizontal="left" indent="3"/>
    </xf>
    <xf numFmtId="9" fontId="8" fillId="3" borderId="5" xfId="1" quotePrefix="1" applyNumberFormat="1" applyFont="1" applyFill="1" applyBorder="1" applyAlignment="1" applyProtection="1">
      <alignment horizontal="left" indent="3"/>
    </xf>
    <xf numFmtId="9" fontId="2" fillId="5" borderId="5" xfId="0" applyNumberFormat="1" applyFont="1" applyFill="1" applyBorder="1" applyAlignment="1">
      <alignment horizontal="left" indent="3"/>
    </xf>
    <xf numFmtId="9" fontId="9" fillId="3" borderId="5" xfId="1" quotePrefix="1" applyNumberFormat="1" applyFont="1" applyFill="1" applyBorder="1" applyAlignment="1" applyProtection="1">
      <alignment horizontal="left" indent="3"/>
    </xf>
    <xf numFmtId="17" fontId="3" fillId="2" borderId="1" xfId="0" applyNumberFormat="1" applyFont="1" applyFill="1" applyBorder="1" applyAlignment="1" applyProtection="1">
      <alignment horizontal="center" wrapText="1"/>
    </xf>
    <xf numFmtId="9" fontId="7" fillId="10" borderId="0" xfId="0" applyNumberFormat="1" applyFont="1" applyFill="1"/>
    <xf numFmtId="9" fontId="7" fillId="9" borderId="0" xfId="0" applyNumberFormat="1" applyFont="1" applyFill="1"/>
  </cellXfs>
  <cellStyles count="2">
    <cellStyle name="Normal" xfId="0" builtinId="0"/>
    <cellStyle name="Percent" xfId="1" builtinId="5"/>
  </cellStyles>
  <dxfs count="245"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rgb="FF305496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  <dxf>
      <fill>
        <patternFill>
          <bgColor rgb="FFDDEBF7"/>
        </patternFill>
      </fill>
    </dxf>
    <dxf>
      <fill>
        <patternFill>
          <bgColor rgb="FF8EA9DB"/>
        </patternFill>
      </fill>
    </dxf>
    <dxf>
      <fill>
        <patternFill>
          <bgColor rgb="FF305496"/>
        </patternFill>
      </fill>
    </dxf>
    <dxf>
      <fill>
        <patternFill>
          <bgColor rgb="FF203764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2060"/>
      <color rgb="FF203764"/>
      <color rgb="FF305496"/>
      <color rgb="FF8EA9DB"/>
      <color rgb="FFDDEBF7"/>
      <color rgb="FFDC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07" workbookViewId="0">
      <selection activeCell="I21" sqref="I3:I21"/>
    </sheetView>
  </sheetViews>
  <sheetFormatPr defaultColWidth="9.140625" defaultRowHeight="15" x14ac:dyDescent="0.25"/>
  <cols>
    <col min="1" max="1" width="9.140625" style="9"/>
    <col min="2" max="3" width="9.140625" style="11"/>
    <col min="4" max="4" width="10.85546875" bestFit="1" customWidth="1"/>
    <col min="5" max="5" width="10.7109375" bestFit="1" customWidth="1"/>
    <col min="6" max="9" width="10.7109375" style="13" customWidth="1"/>
  </cols>
  <sheetData>
    <row r="1" spans="1:11" ht="26.25" x14ac:dyDescent="0.25">
      <c r="A1" s="24" t="s">
        <v>0</v>
      </c>
      <c r="B1" s="25" t="s">
        <v>1</v>
      </c>
      <c r="C1" s="25" t="s">
        <v>78</v>
      </c>
      <c r="D1" s="26" t="s">
        <v>73</v>
      </c>
      <c r="E1" s="27" t="s">
        <v>76</v>
      </c>
      <c r="F1" s="27" t="s">
        <v>77</v>
      </c>
      <c r="G1" s="28" t="s">
        <v>74</v>
      </c>
      <c r="H1" s="33" t="s">
        <v>75</v>
      </c>
      <c r="I1" s="33" t="s">
        <v>72</v>
      </c>
    </row>
    <row r="2" spans="1:11" x14ac:dyDescent="0.25">
      <c r="A2" s="5">
        <v>0</v>
      </c>
      <c r="B2" s="6" t="s">
        <v>2</v>
      </c>
      <c r="C2" s="6" t="s">
        <v>3</v>
      </c>
      <c r="D2" s="7">
        <v>0.33875548670281436</v>
      </c>
      <c r="E2" s="7">
        <v>0.32338765254693969</v>
      </c>
      <c r="F2" s="12">
        <v>0.3</v>
      </c>
      <c r="G2" s="29">
        <v>0.30269841269841269</v>
      </c>
      <c r="H2" s="12">
        <v>0.29168949771689495</v>
      </c>
      <c r="I2" s="12">
        <f>H2-E2</f>
        <v>-3.1698154830044734E-2</v>
      </c>
    </row>
    <row r="3" spans="1:11" x14ac:dyDescent="0.25">
      <c r="A3" s="1">
        <v>3</v>
      </c>
      <c r="B3" s="4" t="s">
        <v>8</v>
      </c>
      <c r="C3" s="3" t="s">
        <v>9</v>
      </c>
      <c r="D3" s="14">
        <v>0.234375</v>
      </c>
      <c r="E3" s="14">
        <v>0.20453477443609022</v>
      </c>
      <c r="F3" s="14">
        <v>0.24285714285714285</v>
      </c>
      <c r="G3" s="30">
        <v>0.28888888888888886</v>
      </c>
      <c r="H3" s="14">
        <v>0.36904761904761907</v>
      </c>
      <c r="I3" s="12">
        <f>H3-E3</f>
        <v>0.16451284461152885</v>
      </c>
    </row>
    <row r="4" spans="1:11" x14ac:dyDescent="0.25">
      <c r="A4" s="1">
        <v>1</v>
      </c>
      <c r="B4" s="3" t="s">
        <v>4</v>
      </c>
      <c r="C4" s="3" t="s">
        <v>5</v>
      </c>
      <c r="D4" s="14">
        <v>0.34285714285714286</v>
      </c>
      <c r="E4" s="14">
        <v>0.36763684913217626</v>
      </c>
      <c r="F4" s="14">
        <v>0.38759689922480622</v>
      </c>
      <c r="G4" s="30">
        <v>0.42458100558659218</v>
      </c>
      <c r="H4" s="14">
        <v>0.5056179775280899</v>
      </c>
      <c r="I4" s="12">
        <f>H4-E4</f>
        <v>0.13798112839591364</v>
      </c>
      <c r="J4" s="20" t="s">
        <v>68</v>
      </c>
      <c r="K4" s="20"/>
    </row>
    <row r="5" spans="1:11" x14ac:dyDescent="0.25">
      <c r="A5" s="1">
        <v>25</v>
      </c>
      <c r="B5" s="3" t="s">
        <v>52</v>
      </c>
      <c r="C5" s="3" t="s">
        <v>53</v>
      </c>
      <c r="D5" s="14">
        <v>0.27807486631016043</v>
      </c>
      <c r="E5" s="14">
        <v>0.28679393285715366</v>
      </c>
      <c r="F5" s="14">
        <v>0.36054421768707484</v>
      </c>
      <c r="G5" s="30">
        <v>0.34594594594594597</v>
      </c>
      <c r="H5" s="14">
        <v>0.41</v>
      </c>
      <c r="I5" s="12">
        <f>H5-E5</f>
        <v>0.12320606714284632</v>
      </c>
      <c r="J5" s="21" t="s">
        <v>69</v>
      </c>
      <c r="K5" s="21">
        <v>0.5</v>
      </c>
    </row>
    <row r="6" spans="1:11" x14ac:dyDescent="0.25">
      <c r="A6" s="1">
        <v>14</v>
      </c>
      <c r="B6" s="3" t="s">
        <v>30</v>
      </c>
      <c r="C6" s="3" t="s">
        <v>31</v>
      </c>
      <c r="D6" s="14">
        <v>0.30177514792899407</v>
      </c>
      <c r="E6" s="14">
        <v>0.22977160636234967</v>
      </c>
      <c r="F6" s="14">
        <v>0.19753086419753085</v>
      </c>
      <c r="G6" s="30">
        <v>0.29144385026737968</v>
      </c>
      <c r="H6" s="14">
        <v>0.29051987767584098</v>
      </c>
      <c r="I6" s="12">
        <f>H6-E6</f>
        <v>6.0748271313491309E-2</v>
      </c>
      <c r="J6" s="22">
        <v>0.4</v>
      </c>
      <c r="K6" s="22">
        <v>0.49</v>
      </c>
    </row>
    <row r="7" spans="1:11" x14ac:dyDescent="0.25">
      <c r="A7" s="1">
        <v>7</v>
      </c>
      <c r="B7" s="3" t="s">
        <v>16</v>
      </c>
      <c r="C7" s="4" t="s">
        <v>17</v>
      </c>
      <c r="D7" s="14">
        <v>4.3859649122807015E-2</v>
      </c>
      <c r="E7" s="14">
        <v>3.6764705882352901E-2</v>
      </c>
      <c r="F7" s="14">
        <v>2.1739130434782608E-2</v>
      </c>
      <c r="G7" s="30">
        <v>2.5806451612903226E-2</v>
      </c>
      <c r="H7" s="14">
        <v>9.3525179856115109E-2</v>
      </c>
      <c r="I7" s="12">
        <f>H7-E7</f>
        <v>5.6760473973762209E-2</v>
      </c>
      <c r="J7" s="23">
        <v>0.3</v>
      </c>
      <c r="K7" s="23">
        <v>0.39</v>
      </c>
    </row>
    <row r="8" spans="1:11" x14ac:dyDescent="0.25">
      <c r="A8" s="1">
        <v>22</v>
      </c>
      <c r="B8" s="3" t="s">
        <v>46</v>
      </c>
      <c r="C8" s="3" t="s">
        <v>47</v>
      </c>
      <c r="D8" s="15">
        <v>0.6428571428571429</v>
      </c>
      <c r="E8" s="15">
        <v>0.6393939393939394</v>
      </c>
      <c r="F8" s="15">
        <v>0.62222222222222223</v>
      </c>
      <c r="G8" s="32">
        <v>0.65732087227414326</v>
      </c>
      <c r="H8" s="15">
        <v>0.69175627240143367</v>
      </c>
      <c r="I8" s="12">
        <f>H8-E8</f>
        <v>5.2362333007494266E-2</v>
      </c>
      <c r="J8" s="35">
        <v>0.2</v>
      </c>
      <c r="K8" s="35">
        <v>0.28999999999999998</v>
      </c>
    </row>
    <row r="9" spans="1:11" x14ac:dyDescent="0.25">
      <c r="A9" s="1">
        <v>27</v>
      </c>
      <c r="B9" s="4" t="s">
        <v>56</v>
      </c>
      <c r="C9" s="3" t="s">
        <v>57</v>
      </c>
      <c r="D9" s="14">
        <v>0.06</v>
      </c>
      <c r="E9" s="14">
        <v>5.8823529411764705E-2</v>
      </c>
      <c r="F9" s="14">
        <v>5.4545454545454543E-2</v>
      </c>
      <c r="G9" s="30">
        <v>9.8901098901098897E-2</v>
      </c>
      <c r="H9" s="14">
        <v>0.1111111111111111</v>
      </c>
      <c r="I9" s="12">
        <f>H9-E9</f>
        <v>5.22875816993464E-2</v>
      </c>
      <c r="J9" s="34" t="s">
        <v>70</v>
      </c>
      <c r="K9" s="34">
        <v>0.2</v>
      </c>
    </row>
    <row r="10" spans="1:11" x14ac:dyDescent="0.25">
      <c r="A10" s="1">
        <v>5</v>
      </c>
      <c r="B10" s="3" t="s">
        <v>12</v>
      </c>
      <c r="C10" s="3" t="s">
        <v>13</v>
      </c>
      <c r="D10" s="14">
        <v>0.27807486631016043</v>
      </c>
      <c r="E10" s="14">
        <v>0.28498324079523069</v>
      </c>
      <c r="F10" s="14">
        <v>0.29696969696969699</v>
      </c>
      <c r="G10" s="30">
        <v>0.31221719457013575</v>
      </c>
      <c r="H10" s="14">
        <v>0.30994152046783624</v>
      </c>
      <c r="I10" s="12">
        <f>H10-E10</f>
        <v>2.4958279672605554E-2</v>
      </c>
    </row>
    <row r="11" spans="1:11" x14ac:dyDescent="0.25">
      <c r="A11" s="1">
        <v>13</v>
      </c>
      <c r="B11" s="3" t="s">
        <v>28</v>
      </c>
      <c r="C11" s="3" t="s">
        <v>29</v>
      </c>
      <c r="D11" s="14">
        <v>0.47368421052631576</v>
      </c>
      <c r="E11" s="14">
        <v>0.45578231292517007</v>
      </c>
      <c r="F11" s="14">
        <v>0.32214765100671139</v>
      </c>
      <c r="G11" s="30">
        <v>0.37688442211055279</v>
      </c>
      <c r="H11" s="14">
        <v>0.46524064171122997</v>
      </c>
      <c r="I11" s="12">
        <f>H11-E11</f>
        <v>9.4583287860598997E-3</v>
      </c>
      <c r="J11" s="18" t="s">
        <v>71</v>
      </c>
    </row>
    <row r="12" spans="1:11" x14ac:dyDescent="0.25">
      <c r="A12" s="1">
        <v>28</v>
      </c>
      <c r="B12" s="3" t="s">
        <v>58</v>
      </c>
      <c r="C12" s="3" t="s">
        <v>59</v>
      </c>
      <c r="D12" s="14">
        <v>0.28947368421052633</v>
      </c>
      <c r="E12" s="14">
        <v>0.30281690140845069</v>
      </c>
      <c r="F12" s="14">
        <v>0.33160621761658032</v>
      </c>
      <c r="G12" s="30">
        <v>0.31274131274131273</v>
      </c>
      <c r="H12" s="14">
        <v>0.30810810810810813</v>
      </c>
      <c r="I12" s="12">
        <f>H12-E12</f>
        <v>5.2912066996574358E-3</v>
      </c>
    </row>
    <row r="13" spans="1:11" x14ac:dyDescent="0.25">
      <c r="A13" s="1">
        <v>18</v>
      </c>
      <c r="B13" s="3" t="s">
        <v>38</v>
      </c>
      <c r="C13" s="4" t="s">
        <v>39</v>
      </c>
      <c r="D13" s="14">
        <v>0.43209876543209874</v>
      </c>
      <c r="E13" s="14">
        <v>0.42307692307692307</v>
      </c>
      <c r="F13" s="14">
        <v>0.41353383458646614</v>
      </c>
      <c r="G13" s="30">
        <v>0.40677966101694918</v>
      </c>
      <c r="H13" s="14">
        <v>0.42666666666666669</v>
      </c>
      <c r="I13" s="12">
        <f>H13-E13</f>
        <v>3.5897435897436214E-3</v>
      </c>
    </row>
    <row r="14" spans="1:11" x14ac:dyDescent="0.25">
      <c r="A14" s="1">
        <v>24</v>
      </c>
      <c r="B14" s="3" t="s">
        <v>50</v>
      </c>
      <c r="C14" s="3" t="s">
        <v>51</v>
      </c>
      <c r="D14" s="14">
        <v>0.31067961165048541</v>
      </c>
      <c r="E14" s="14">
        <v>0.30399999999999999</v>
      </c>
      <c r="F14" s="14">
        <v>0.29411764705882354</v>
      </c>
      <c r="G14" s="30">
        <v>0.34042553191489361</v>
      </c>
      <c r="H14" s="14">
        <v>0.2978723404255319</v>
      </c>
      <c r="I14" s="12">
        <f>H14-E14</f>
        <v>-6.1276595744680917E-3</v>
      </c>
    </row>
    <row r="15" spans="1:11" x14ac:dyDescent="0.25">
      <c r="A15" s="1">
        <v>32</v>
      </c>
      <c r="B15" s="3" t="s">
        <v>66</v>
      </c>
      <c r="C15" s="3" t="s">
        <v>67</v>
      </c>
      <c r="D15" s="15">
        <v>0.17777777777777778</v>
      </c>
      <c r="E15" s="15">
        <v>0.14015503875968993</v>
      </c>
      <c r="F15" s="15">
        <v>9.2592592592592587E-2</v>
      </c>
      <c r="G15" s="32">
        <v>8.8235294117647065E-2</v>
      </c>
      <c r="H15" s="15">
        <v>0.12162162162162163</v>
      </c>
      <c r="I15" s="12">
        <f>H15-E15</f>
        <v>-1.8533417138068303E-2</v>
      </c>
    </row>
    <row r="16" spans="1:11" x14ac:dyDescent="0.25">
      <c r="A16" s="1">
        <v>2</v>
      </c>
      <c r="B16" s="4" t="s">
        <v>6</v>
      </c>
      <c r="C16" s="3" t="s">
        <v>7</v>
      </c>
      <c r="D16" s="14">
        <v>9.4462540716612378E-2</v>
      </c>
      <c r="E16" s="14">
        <v>6.598961459860718E-2</v>
      </c>
      <c r="F16" s="14">
        <v>4.2253521126760563E-2</v>
      </c>
      <c r="G16" s="30">
        <v>3.5087719298245612E-2</v>
      </c>
      <c r="H16" s="14">
        <v>2.9411764705882353E-2</v>
      </c>
      <c r="I16" s="12">
        <f>H16-E16</f>
        <v>-3.6577849892724827E-2</v>
      </c>
    </row>
    <row r="17" spans="1:9" x14ac:dyDescent="0.25">
      <c r="A17" s="1">
        <v>9</v>
      </c>
      <c r="B17" s="3" t="s">
        <v>20</v>
      </c>
      <c r="C17" s="3" t="s">
        <v>21</v>
      </c>
      <c r="D17" s="14">
        <v>0.16867469879518071</v>
      </c>
      <c r="E17" s="14">
        <v>0.16103589616196745</v>
      </c>
      <c r="F17" s="14">
        <v>0.13756613756613756</v>
      </c>
      <c r="G17" s="30">
        <v>0.12955465587044535</v>
      </c>
      <c r="H17" s="14">
        <v>0.12206572769953052</v>
      </c>
      <c r="I17" s="12">
        <f>H17-E17</f>
        <v>-3.8970168462436935E-2</v>
      </c>
    </row>
    <row r="18" spans="1:9" x14ac:dyDescent="0.25">
      <c r="A18" s="1">
        <v>23</v>
      </c>
      <c r="B18" s="3" t="s">
        <v>48</v>
      </c>
      <c r="C18" s="4" t="s">
        <v>49</v>
      </c>
      <c r="D18" s="14">
        <v>0.46323529411764708</v>
      </c>
      <c r="E18" s="14">
        <v>0.429719562243502</v>
      </c>
      <c r="F18" s="14">
        <v>0.41121495327102803</v>
      </c>
      <c r="G18" s="30">
        <v>0.41249999999999998</v>
      </c>
      <c r="H18" s="14">
        <v>0.38674033149171272</v>
      </c>
      <c r="I18" s="12">
        <f>H18-E18</f>
        <v>-4.2979230751789277E-2</v>
      </c>
    </row>
    <row r="19" spans="1:9" x14ac:dyDescent="0.25">
      <c r="A19" s="1">
        <v>20</v>
      </c>
      <c r="B19" s="3" t="s">
        <v>42</v>
      </c>
      <c r="C19" s="3" t="s">
        <v>43</v>
      </c>
      <c r="D19" s="14">
        <v>0.27586206896551724</v>
      </c>
      <c r="E19" s="14">
        <v>0.19278080258116556</v>
      </c>
      <c r="F19" s="14">
        <v>6.7796610169491525E-2</v>
      </c>
      <c r="G19" s="30">
        <v>0.15662650602409639</v>
      </c>
      <c r="H19" s="14">
        <v>0.13043478260869565</v>
      </c>
      <c r="I19" s="12">
        <f>H19-E19</f>
        <v>-6.2346019972469913E-2</v>
      </c>
    </row>
    <row r="20" spans="1:9" x14ac:dyDescent="0.25">
      <c r="A20" s="1">
        <v>11</v>
      </c>
      <c r="B20" s="3" t="s">
        <v>24</v>
      </c>
      <c r="C20" s="3" t="s">
        <v>25</v>
      </c>
      <c r="D20" s="14">
        <v>0.47482014388489208</v>
      </c>
      <c r="E20" s="14">
        <v>0.49446070520009849</v>
      </c>
      <c r="F20" s="14">
        <v>0.474860335195531</v>
      </c>
      <c r="G20" s="30">
        <v>0.45564516129032256</v>
      </c>
      <c r="H20" s="14">
        <v>0.43037974683544306</v>
      </c>
      <c r="I20" s="12">
        <f>H20-E20</f>
        <v>-6.4080958364655438E-2</v>
      </c>
    </row>
    <row r="21" spans="1:9" x14ac:dyDescent="0.25">
      <c r="A21" s="1">
        <v>19</v>
      </c>
      <c r="B21" s="3" t="s">
        <v>40</v>
      </c>
      <c r="C21" s="3" t="s">
        <v>41</v>
      </c>
      <c r="D21" s="14">
        <v>0.13821138211382114</v>
      </c>
      <c r="E21" s="14">
        <v>0.11842105263157894</v>
      </c>
      <c r="F21" s="14">
        <v>0.10294117647058823</v>
      </c>
      <c r="G21" s="30">
        <v>9.90990990990991E-2</v>
      </c>
      <c r="H21" s="14">
        <v>0.05</v>
      </c>
      <c r="I21" s="12">
        <f>H21-E21</f>
        <v>-6.8421052631578938E-2</v>
      </c>
    </row>
    <row r="22" spans="1:9" x14ac:dyDescent="0.25">
      <c r="A22" s="1">
        <v>16</v>
      </c>
      <c r="B22" s="3" t="s">
        <v>34</v>
      </c>
      <c r="C22" s="3" t="s">
        <v>35</v>
      </c>
      <c r="D22" s="14">
        <v>0.16071428571428573</v>
      </c>
      <c r="E22" s="14">
        <v>0.14141414141414141</v>
      </c>
      <c r="F22" s="14">
        <v>0.12269938650306748</v>
      </c>
      <c r="G22" s="30">
        <v>0.1111111111111111</v>
      </c>
      <c r="H22" s="14">
        <v>6.6666666666666666E-2</v>
      </c>
      <c r="I22" s="12">
        <f>H22-E22</f>
        <v>-7.4747474747474743E-2</v>
      </c>
    </row>
    <row r="23" spans="1:9" x14ac:dyDescent="0.25">
      <c r="A23" s="1">
        <v>31</v>
      </c>
      <c r="B23" s="3" t="s">
        <v>64</v>
      </c>
      <c r="C23" s="3" t="s">
        <v>65</v>
      </c>
      <c r="D23" s="15">
        <v>0.71257485029940115</v>
      </c>
      <c r="E23" s="15">
        <v>0.70251318923491313</v>
      </c>
      <c r="F23" s="15">
        <v>0.66181818181818186</v>
      </c>
      <c r="G23" s="32">
        <v>0.65299684542586756</v>
      </c>
      <c r="H23" s="15">
        <v>0.61417322834645671</v>
      </c>
      <c r="I23" s="12">
        <f>H23-E23</f>
        <v>-8.8339960888456415E-2</v>
      </c>
    </row>
    <row r="24" spans="1:9" x14ac:dyDescent="0.25">
      <c r="A24" s="1">
        <v>29</v>
      </c>
      <c r="B24" s="3" t="s">
        <v>60</v>
      </c>
      <c r="C24" s="3" t="s">
        <v>61</v>
      </c>
      <c r="D24" s="14">
        <v>0.16279069767441862</v>
      </c>
      <c r="E24" s="14">
        <v>0.21978021978021978</v>
      </c>
      <c r="F24" s="14">
        <v>0.22222222222222221</v>
      </c>
      <c r="G24" s="30">
        <v>0.22222222222222221</v>
      </c>
      <c r="H24" s="14">
        <v>0.12820512820512819</v>
      </c>
      <c r="I24" s="12">
        <f>H24-E24</f>
        <v>-9.1575091575091583E-2</v>
      </c>
    </row>
    <row r="25" spans="1:9" x14ac:dyDescent="0.25">
      <c r="A25" s="1">
        <v>26</v>
      </c>
      <c r="B25" s="3" t="s">
        <v>54</v>
      </c>
      <c r="C25" s="3" t="s">
        <v>55</v>
      </c>
      <c r="D25" s="14">
        <v>0.46913580246913578</v>
      </c>
      <c r="E25" s="14">
        <v>0.43786982248520712</v>
      </c>
      <c r="F25" s="14">
        <v>0.37229437229437229</v>
      </c>
      <c r="G25" s="30">
        <v>0.36904761904761907</v>
      </c>
      <c r="H25" s="14">
        <v>0.33663366336633666</v>
      </c>
      <c r="I25" s="12">
        <f>H25-E25</f>
        <v>-0.10123615911887046</v>
      </c>
    </row>
    <row r="26" spans="1:9" x14ac:dyDescent="0.25">
      <c r="A26" s="1">
        <v>10</v>
      </c>
      <c r="B26" s="3" t="s">
        <v>22</v>
      </c>
      <c r="C26" s="2" t="s">
        <v>23</v>
      </c>
      <c r="D26" s="14">
        <v>0.375</v>
      </c>
      <c r="E26" s="14">
        <v>0.31343283582089554</v>
      </c>
      <c r="F26" s="14">
        <v>0.23943661971830985</v>
      </c>
      <c r="G26" s="30">
        <v>0.24324324324324326</v>
      </c>
      <c r="H26" s="14">
        <v>0.19727891156462585</v>
      </c>
      <c r="I26" s="12">
        <f>H26-E26</f>
        <v>-0.11615392425626969</v>
      </c>
    </row>
    <row r="27" spans="1:9" x14ac:dyDescent="0.25">
      <c r="A27" s="1">
        <v>21</v>
      </c>
      <c r="B27" s="3" t="s">
        <v>44</v>
      </c>
      <c r="C27" s="3" t="s">
        <v>45</v>
      </c>
      <c r="D27" s="14">
        <v>0.28915662650602408</v>
      </c>
      <c r="E27" s="14">
        <v>0.28720184951976391</v>
      </c>
      <c r="F27" s="14">
        <v>0.25396825396825395</v>
      </c>
      <c r="G27" s="30">
        <v>0.22023809523809523</v>
      </c>
      <c r="H27" s="14">
        <v>0.16888888888888889</v>
      </c>
      <c r="I27" s="12">
        <f>H27-E27</f>
        <v>-0.11831296063087501</v>
      </c>
    </row>
    <row r="28" spans="1:9" x14ac:dyDescent="0.25">
      <c r="A28" s="1">
        <v>30</v>
      </c>
      <c r="B28" s="3" t="s">
        <v>62</v>
      </c>
      <c r="C28" s="3" t="s">
        <v>63</v>
      </c>
      <c r="D28" s="14">
        <v>0.3888888888888889</v>
      </c>
      <c r="E28" s="14">
        <v>0.38850375505488161</v>
      </c>
      <c r="F28" s="14">
        <v>0.38265306122448978</v>
      </c>
      <c r="G28" s="30">
        <v>0.32653061224489793</v>
      </c>
      <c r="H28" s="14">
        <v>0.25438596491228072</v>
      </c>
      <c r="I28" s="12">
        <f>H28-E28</f>
        <v>-0.13411779014260089</v>
      </c>
    </row>
    <row r="29" spans="1:9" x14ac:dyDescent="0.25">
      <c r="A29" s="1">
        <v>15</v>
      </c>
      <c r="B29" s="3" t="s">
        <v>32</v>
      </c>
      <c r="C29" s="3" t="s">
        <v>33</v>
      </c>
      <c r="D29" s="14">
        <v>0.37804878048780488</v>
      </c>
      <c r="E29" s="14">
        <v>0.31222617035222688</v>
      </c>
      <c r="F29" s="14">
        <v>0.19892473118279569</v>
      </c>
      <c r="G29" s="30">
        <v>0.15637860082304528</v>
      </c>
      <c r="H29" s="14">
        <v>0.15865384615384615</v>
      </c>
      <c r="I29" s="12">
        <f>H29-E29</f>
        <v>-0.15357232419838074</v>
      </c>
    </row>
    <row r="30" spans="1:9" x14ac:dyDescent="0.25">
      <c r="A30" s="1">
        <v>6</v>
      </c>
      <c r="B30" s="3" t="s">
        <v>14</v>
      </c>
      <c r="C30" s="3" t="s">
        <v>15</v>
      </c>
      <c r="D30" s="14">
        <v>0.28282828282828282</v>
      </c>
      <c r="E30" s="14">
        <v>0.25</v>
      </c>
      <c r="F30" s="14">
        <v>0.19875776397515527</v>
      </c>
      <c r="G30" s="30">
        <v>0.19473684210526315</v>
      </c>
      <c r="H30" s="14">
        <v>7.9646017699115043E-2</v>
      </c>
      <c r="I30" s="12">
        <f>H30-E30</f>
        <v>-0.17035398230088494</v>
      </c>
    </row>
    <row r="31" spans="1:9" x14ac:dyDescent="0.25">
      <c r="A31" s="1">
        <v>12</v>
      </c>
      <c r="B31" s="3" t="s">
        <v>26</v>
      </c>
      <c r="C31" s="3" t="s">
        <v>27</v>
      </c>
      <c r="D31" s="14">
        <v>0.48979591836734693</v>
      </c>
      <c r="E31" s="14">
        <v>0.45081967213114754</v>
      </c>
      <c r="F31" s="14">
        <v>0.33050847457627119</v>
      </c>
      <c r="G31" s="30">
        <v>0.29319371727748689</v>
      </c>
      <c r="H31" s="14">
        <v>0.26219512195121952</v>
      </c>
      <c r="I31" s="12">
        <f>H31-E31</f>
        <v>-0.18862455017992802</v>
      </c>
    </row>
    <row r="32" spans="1:9" x14ac:dyDescent="0.25">
      <c r="A32" s="1">
        <v>8</v>
      </c>
      <c r="B32" s="3" t="s">
        <v>18</v>
      </c>
      <c r="C32" s="3" t="s">
        <v>19</v>
      </c>
      <c r="D32" s="14">
        <v>0.52272727272727271</v>
      </c>
      <c r="E32" s="14">
        <v>0.52085852478839179</v>
      </c>
      <c r="F32" s="14">
        <v>0.47982062780269058</v>
      </c>
      <c r="G32" s="30">
        <v>0.37202380952380953</v>
      </c>
      <c r="H32" s="14">
        <v>0.30967741935483872</v>
      </c>
      <c r="I32" s="12">
        <f>H32-E32</f>
        <v>-0.21118110543355306</v>
      </c>
    </row>
    <row r="33" spans="1:9" x14ac:dyDescent="0.25">
      <c r="A33" s="1">
        <v>17</v>
      </c>
      <c r="B33" s="10" t="s">
        <v>36</v>
      </c>
      <c r="C33" s="10" t="s">
        <v>37</v>
      </c>
      <c r="D33" s="14"/>
      <c r="E33" s="14"/>
      <c r="F33" s="14">
        <v>0.05</v>
      </c>
      <c r="G33" s="30">
        <v>6.9230769230769235E-2</v>
      </c>
      <c r="H33" s="14">
        <v>3.5714285714285712E-2</v>
      </c>
      <c r="I33" s="12"/>
    </row>
    <row r="34" spans="1:9" x14ac:dyDescent="0.25">
      <c r="A34" s="16">
        <v>4</v>
      </c>
      <c r="B34" s="17" t="s">
        <v>10</v>
      </c>
      <c r="C34" s="17" t="s">
        <v>11</v>
      </c>
      <c r="D34" s="19"/>
      <c r="E34" s="19"/>
      <c r="F34" s="19"/>
      <c r="G34" s="31"/>
      <c r="H34" s="19"/>
      <c r="I34" s="12"/>
    </row>
    <row r="35" spans="1:9" x14ac:dyDescent="0.25">
      <c r="E35" s="8"/>
    </row>
  </sheetData>
  <autoFilter ref="A2:I2">
    <sortState ref="A3:I34">
      <sortCondition descending="1" ref="I2"/>
    </sortState>
  </autoFilter>
  <mergeCells count="1">
    <mergeCell ref="J4:K4"/>
  </mergeCells>
  <conditionalFormatting sqref="G7:H33">
    <cfRule type="cellIs" dxfId="239" priority="161" operator="lessThan">
      <formula>$K$9</formula>
    </cfRule>
    <cfRule type="cellIs" dxfId="238" priority="162" operator="between">
      <formula>$J$8</formula>
      <formula>$J$7</formula>
    </cfRule>
    <cfRule type="cellIs" dxfId="237" priority="164" operator="between">
      <formula>$J$6</formula>
      <formula>$K$5</formula>
    </cfRule>
    <cfRule type="cellIs" dxfId="236" priority="165" operator="greaterThan">
      <formula>$K$5</formula>
    </cfRule>
  </conditionalFormatting>
  <conditionalFormatting sqref="D35:I321 G7:H33">
    <cfRule type="cellIs" dxfId="235" priority="163" operator="between">
      <formula>$J$7</formula>
      <formula>$J$6</formula>
    </cfRule>
  </conditionalFormatting>
  <conditionalFormatting sqref="G3:H5 G7:H33">
    <cfRule type="cellIs" dxfId="229" priority="146" operator="lessThan">
      <formula>0.2</formula>
    </cfRule>
    <cfRule type="cellIs" dxfId="228" priority="147" operator="between">
      <formula>0.2</formula>
      <formula>0.3</formula>
    </cfRule>
    <cfRule type="cellIs" dxfId="227" priority="148" operator="between">
      <formula>0.3</formula>
      <formula>0.4</formula>
    </cfRule>
    <cfRule type="cellIs" dxfId="226" priority="149" operator="between">
      <formula>0.4</formula>
      <formula>0.5</formula>
    </cfRule>
    <cfRule type="cellIs" dxfId="225" priority="150" operator="greaterThan">
      <formula>0.5</formula>
    </cfRule>
  </conditionalFormatting>
  <conditionalFormatting sqref="G3:H5">
    <cfRule type="cellIs" dxfId="234" priority="151" operator="lessThan">
      <formula>$K$9</formula>
    </cfRule>
    <cfRule type="cellIs" dxfId="233" priority="152" operator="between">
      <formula>$J$8</formula>
      <formula>$J$7</formula>
    </cfRule>
    <cfRule type="cellIs" dxfId="232" priority="154" operator="between">
      <formula>$J$6</formula>
      <formula>$K$5</formula>
    </cfRule>
    <cfRule type="cellIs" dxfId="231" priority="155" operator="greaterThan">
      <formula>$K$5</formula>
    </cfRule>
  </conditionalFormatting>
  <conditionalFormatting sqref="G3:H5">
    <cfRule type="cellIs" dxfId="230" priority="153" operator="between">
      <formula>$J$7</formula>
      <formula>$J$6</formula>
    </cfRule>
  </conditionalFormatting>
  <conditionalFormatting sqref="F7:F33">
    <cfRule type="cellIs" dxfId="224" priority="141" operator="lessThan">
      <formula>$K$9</formula>
    </cfRule>
    <cfRule type="cellIs" dxfId="223" priority="142" operator="between">
      <formula>$J$8</formula>
      <formula>$J$7</formula>
    </cfRule>
    <cfRule type="cellIs" dxfId="222" priority="144" operator="between">
      <formula>$J$6</formula>
      <formula>$K$5</formula>
    </cfRule>
    <cfRule type="cellIs" dxfId="221" priority="145" operator="greaterThan">
      <formula>$K$5</formula>
    </cfRule>
  </conditionalFormatting>
  <conditionalFormatting sqref="F7:F33">
    <cfRule type="cellIs" dxfId="220" priority="143" operator="between">
      <formula>$J$7</formula>
      <formula>$J$6</formula>
    </cfRule>
  </conditionalFormatting>
  <conditionalFormatting sqref="F3:F5 F7:F33">
    <cfRule type="cellIs" dxfId="219" priority="131" operator="lessThan">
      <formula>0.2</formula>
    </cfRule>
    <cfRule type="cellIs" dxfId="218" priority="132" operator="between">
      <formula>0.2</formula>
      <formula>0.3</formula>
    </cfRule>
    <cfRule type="cellIs" dxfId="217" priority="133" operator="between">
      <formula>0.3</formula>
      <formula>0.4</formula>
    </cfRule>
    <cfRule type="cellIs" dxfId="216" priority="134" operator="between">
      <formula>0.4</formula>
      <formula>0.5</formula>
    </cfRule>
    <cfRule type="cellIs" dxfId="215" priority="135" operator="greaterThan">
      <formula>0.5</formula>
    </cfRule>
  </conditionalFormatting>
  <conditionalFormatting sqref="F3:F5">
    <cfRule type="cellIs" dxfId="214" priority="136" operator="lessThan">
      <formula>$K$9</formula>
    </cfRule>
    <cfRule type="cellIs" dxfId="213" priority="137" operator="between">
      <formula>$J$8</formula>
      <formula>$J$7</formula>
    </cfRule>
    <cfRule type="cellIs" dxfId="212" priority="139" operator="between">
      <formula>$J$6</formula>
      <formula>$K$5</formula>
    </cfRule>
    <cfRule type="cellIs" dxfId="211" priority="140" operator="greaterThan">
      <formula>$K$5</formula>
    </cfRule>
  </conditionalFormatting>
  <conditionalFormatting sqref="F3:F5">
    <cfRule type="cellIs" dxfId="210" priority="138" operator="between">
      <formula>$J$7</formula>
      <formula>$J$6</formula>
    </cfRule>
  </conditionalFormatting>
  <conditionalFormatting sqref="E7:E33">
    <cfRule type="cellIs" dxfId="209" priority="126" operator="lessThan">
      <formula>$K$9</formula>
    </cfRule>
    <cfRule type="cellIs" dxfId="208" priority="127" operator="between">
      <formula>$J$8</formula>
      <formula>$J$7</formula>
    </cfRule>
    <cfRule type="cellIs" dxfId="207" priority="129" operator="between">
      <formula>$J$6</formula>
      <formula>$K$5</formula>
    </cfRule>
    <cfRule type="cellIs" dxfId="206" priority="130" operator="greaterThan">
      <formula>$K$5</formula>
    </cfRule>
  </conditionalFormatting>
  <conditionalFormatting sqref="E7:E33">
    <cfRule type="cellIs" dxfId="205" priority="128" operator="between">
      <formula>$J$7</formula>
      <formula>$J$6</formula>
    </cfRule>
  </conditionalFormatting>
  <conditionalFormatting sqref="E3:E5 E7:E33">
    <cfRule type="cellIs" dxfId="204" priority="116" operator="lessThan">
      <formula>0.2</formula>
    </cfRule>
    <cfRule type="cellIs" dxfId="203" priority="117" operator="between">
      <formula>0.2</formula>
      <formula>0.3</formula>
    </cfRule>
    <cfRule type="cellIs" dxfId="202" priority="118" operator="between">
      <formula>0.3</formula>
      <formula>0.4</formula>
    </cfRule>
    <cfRule type="cellIs" dxfId="201" priority="119" operator="between">
      <formula>0.4</formula>
      <formula>0.5</formula>
    </cfRule>
    <cfRule type="cellIs" dxfId="200" priority="120" operator="greaterThan">
      <formula>0.5</formula>
    </cfRule>
  </conditionalFormatting>
  <conditionalFormatting sqref="E3:E5">
    <cfRule type="cellIs" dxfId="199" priority="121" operator="lessThan">
      <formula>$K$9</formula>
    </cfRule>
    <cfRule type="cellIs" dxfId="198" priority="122" operator="between">
      <formula>$J$8</formula>
      <formula>$J$7</formula>
    </cfRule>
    <cfRule type="cellIs" dxfId="197" priority="124" operator="between">
      <formula>$J$6</formula>
      <formula>$K$5</formula>
    </cfRule>
    <cfRule type="cellIs" dxfId="196" priority="125" operator="greaterThan">
      <formula>$K$5</formula>
    </cfRule>
  </conditionalFormatting>
  <conditionalFormatting sqref="E3:E5">
    <cfRule type="cellIs" dxfId="195" priority="123" operator="between">
      <formula>$J$7</formula>
      <formula>$J$6</formula>
    </cfRule>
  </conditionalFormatting>
  <conditionalFormatting sqref="D7:D33">
    <cfRule type="cellIs" dxfId="194" priority="111" operator="lessThan">
      <formula>$K$9</formula>
    </cfRule>
    <cfRule type="cellIs" dxfId="193" priority="112" operator="between">
      <formula>$J$8</formula>
      <formula>$J$7</formula>
    </cfRule>
    <cfRule type="cellIs" dxfId="192" priority="114" operator="between">
      <formula>$J$6</formula>
      <formula>$K$5</formula>
    </cfRule>
    <cfRule type="cellIs" dxfId="191" priority="115" operator="greaterThan">
      <formula>$K$5</formula>
    </cfRule>
  </conditionalFormatting>
  <conditionalFormatting sqref="D7:D33">
    <cfRule type="cellIs" dxfId="190" priority="113" operator="between">
      <formula>$J$7</formula>
      <formula>$J$6</formula>
    </cfRule>
  </conditionalFormatting>
  <conditionalFormatting sqref="D3:D5 D7:D33">
    <cfRule type="cellIs" dxfId="189" priority="101" operator="lessThan">
      <formula>0.2</formula>
    </cfRule>
    <cfRule type="cellIs" dxfId="188" priority="102" operator="between">
      <formula>0.2</formula>
      <formula>0.3</formula>
    </cfRule>
    <cfRule type="cellIs" dxfId="187" priority="103" operator="between">
      <formula>0.3</formula>
      <formula>0.4</formula>
    </cfRule>
    <cfRule type="cellIs" dxfId="186" priority="104" operator="between">
      <formula>0.4</formula>
      <formula>0.5</formula>
    </cfRule>
    <cfRule type="cellIs" dxfId="185" priority="105" operator="greaterThan">
      <formula>0.5</formula>
    </cfRule>
  </conditionalFormatting>
  <conditionalFormatting sqref="D3:D5">
    <cfRule type="cellIs" dxfId="184" priority="106" operator="lessThan">
      <formula>$K$9</formula>
    </cfRule>
    <cfRule type="cellIs" dxfId="183" priority="107" operator="between">
      <formula>$J$8</formula>
      <formula>$J$7</formula>
    </cfRule>
    <cfRule type="cellIs" dxfId="182" priority="109" operator="between">
      <formula>$J$6</formula>
      <formula>$K$5</formula>
    </cfRule>
    <cfRule type="cellIs" dxfId="181" priority="110" operator="greaterThan">
      <formula>$K$5</formula>
    </cfRule>
  </conditionalFormatting>
  <conditionalFormatting sqref="D3:D5">
    <cfRule type="cellIs" dxfId="180" priority="108" operator="between">
      <formula>$J$7</formula>
      <formula>$J$6</formula>
    </cfRule>
  </conditionalFormatting>
  <conditionalFormatting sqref="G34">
    <cfRule type="cellIs" dxfId="179" priority="96" operator="lessThan">
      <formula>$K$9</formula>
    </cfRule>
    <cfRule type="cellIs" dxfId="178" priority="97" operator="between">
      <formula>$J$8</formula>
      <formula>$J$7</formula>
    </cfRule>
    <cfRule type="cellIs" dxfId="177" priority="99" operator="between">
      <formula>$J$6</formula>
      <formula>$K$5</formula>
    </cfRule>
    <cfRule type="cellIs" dxfId="176" priority="100" operator="greaterThan">
      <formula>$K$5</formula>
    </cfRule>
  </conditionalFormatting>
  <conditionalFormatting sqref="G34">
    <cfRule type="cellIs" dxfId="175" priority="98" operator="between">
      <formula>$J$7</formula>
      <formula>$J$6</formula>
    </cfRule>
  </conditionalFormatting>
  <conditionalFormatting sqref="G34">
    <cfRule type="cellIs" dxfId="174" priority="91" operator="lessThan">
      <formula>0.2</formula>
    </cfRule>
    <cfRule type="cellIs" dxfId="173" priority="92" operator="between">
      <formula>0.2</formula>
      <formula>0.3</formula>
    </cfRule>
    <cfRule type="cellIs" dxfId="172" priority="93" operator="between">
      <formula>0.3</formula>
      <formula>0.4</formula>
    </cfRule>
    <cfRule type="cellIs" dxfId="171" priority="94" operator="between">
      <formula>0.4</formula>
      <formula>0.5</formula>
    </cfRule>
    <cfRule type="cellIs" dxfId="170" priority="95" operator="greaterThan">
      <formula>0.5</formula>
    </cfRule>
  </conditionalFormatting>
  <conditionalFormatting sqref="H34">
    <cfRule type="cellIs" dxfId="129" priority="86" operator="lessThan">
      <formula>$K$9</formula>
    </cfRule>
    <cfRule type="cellIs" dxfId="128" priority="87" operator="between">
      <formula>$J$8</formula>
      <formula>$J$7</formula>
    </cfRule>
    <cfRule type="cellIs" dxfId="127" priority="89" operator="between">
      <formula>$J$6</formula>
      <formula>$K$5</formula>
    </cfRule>
    <cfRule type="cellIs" dxfId="126" priority="90" operator="greaterThan">
      <formula>$K$5</formula>
    </cfRule>
  </conditionalFormatting>
  <conditionalFormatting sqref="H34">
    <cfRule type="cellIs" dxfId="125" priority="88" operator="between">
      <formula>$J$7</formula>
      <formula>$J$6</formula>
    </cfRule>
  </conditionalFormatting>
  <conditionalFormatting sqref="H34">
    <cfRule type="cellIs" dxfId="124" priority="81" operator="lessThan">
      <formula>0.2</formula>
    </cfRule>
    <cfRule type="cellIs" dxfId="123" priority="82" operator="between">
      <formula>0.2</formula>
      <formula>0.3</formula>
    </cfRule>
    <cfRule type="cellIs" dxfId="122" priority="83" operator="between">
      <formula>0.3</formula>
      <formula>0.4</formula>
    </cfRule>
    <cfRule type="cellIs" dxfId="121" priority="84" operator="between">
      <formula>0.4</formula>
      <formula>0.5</formula>
    </cfRule>
    <cfRule type="cellIs" dxfId="120" priority="85" operator="greaterThan">
      <formula>0.5</formula>
    </cfRule>
  </conditionalFormatting>
  <conditionalFormatting sqref="F34">
    <cfRule type="cellIs" dxfId="119" priority="76" operator="lessThan">
      <formula>$K$9</formula>
    </cfRule>
    <cfRule type="cellIs" dxfId="118" priority="77" operator="between">
      <formula>$J$8</formula>
      <formula>$J$7</formula>
    </cfRule>
    <cfRule type="cellIs" dxfId="117" priority="79" operator="between">
      <formula>$J$6</formula>
      <formula>$K$5</formula>
    </cfRule>
    <cfRule type="cellIs" dxfId="116" priority="80" operator="greaterThan">
      <formula>$K$5</formula>
    </cfRule>
  </conditionalFormatting>
  <conditionalFormatting sqref="F34">
    <cfRule type="cellIs" dxfId="115" priority="78" operator="between">
      <formula>$J$7</formula>
      <formula>$J$6</formula>
    </cfRule>
  </conditionalFormatting>
  <conditionalFormatting sqref="F34">
    <cfRule type="cellIs" dxfId="114" priority="71" operator="lessThan">
      <formula>0.2</formula>
    </cfRule>
    <cfRule type="cellIs" dxfId="113" priority="72" operator="between">
      <formula>0.2</formula>
      <formula>0.3</formula>
    </cfRule>
    <cfRule type="cellIs" dxfId="112" priority="73" operator="between">
      <formula>0.3</formula>
      <formula>0.4</formula>
    </cfRule>
    <cfRule type="cellIs" dxfId="111" priority="74" operator="between">
      <formula>0.4</formula>
      <formula>0.5</formula>
    </cfRule>
    <cfRule type="cellIs" dxfId="110" priority="75" operator="greaterThan">
      <formula>0.5</formula>
    </cfRule>
  </conditionalFormatting>
  <conditionalFormatting sqref="E34">
    <cfRule type="cellIs" dxfId="109" priority="66" operator="lessThan">
      <formula>$K$9</formula>
    </cfRule>
    <cfRule type="cellIs" dxfId="108" priority="67" operator="between">
      <formula>$J$8</formula>
      <formula>$J$7</formula>
    </cfRule>
    <cfRule type="cellIs" dxfId="107" priority="69" operator="between">
      <formula>$J$6</formula>
      <formula>$K$5</formula>
    </cfRule>
    <cfRule type="cellIs" dxfId="106" priority="70" operator="greaterThan">
      <formula>$K$5</formula>
    </cfRule>
  </conditionalFormatting>
  <conditionalFormatting sqref="E34">
    <cfRule type="cellIs" dxfId="105" priority="68" operator="between">
      <formula>$J$7</formula>
      <formula>$J$6</formula>
    </cfRule>
  </conditionalFormatting>
  <conditionalFormatting sqref="E34">
    <cfRule type="cellIs" dxfId="104" priority="61" operator="lessThan">
      <formula>0.2</formula>
    </cfRule>
    <cfRule type="cellIs" dxfId="103" priority="62" operator="between">
      <formula>0.2</formula>
      <formula>0.3</formula>
    </cfRule>
    <cfRule type="cellIs" dxfId="102" priority="63" operator="between">
      <formula>0.3</formula>
      <formula>0.4</formula>
    </cfRule>
    <cfRule type="cellIs" dxfId="101" priority="64" operator="between">
      <formula>0.4</formula>
      <formula>0.5</formula>
    </cfRule>
    <cfRule type="cellIs" dxfId="100" priority="65" operator="greaterThan">
      <formula>0.5</formula>
    </cfRule>
  </conditionalFormatting>
  <conditionalFormatting sqref="D34">
    <cfRule type="cellIs" dxfId="99" priority="56" operator="lessThan">
      <formula>$K$9</formula>
    </cfRule>
    <cfRule type="cellIs" dxfId="98" priority="57" operator="between">
      <formula>$J$8</formula>
      <formula>$J$7</formula>
    </cfRule>
    <cfRule type="cellIs" dxfId="97" priority="59" operator="between">
      <formula>$J$6</formula>
      <formula>$K$5</formula>
    </cfRule>
    <cfRule type="cellIs" dxfId="96" priority="60" operator="greaterThan">
      <formula>$K$5</formula>
    </cfRule>
  </conditionalFormatting>
  <conditionalFormatting sqref="D34">
    <cfRule type="cellIs" dxfId="95" priority="58" operator="between">
      <formula>$J$7</formula>
      <formula>$J$6</formula>
    </cfRule>
  </conditionalFormatting>
  <conditionalFormatting sqref="D34">
    <cfRule type="cellIs" dxfId="94" priority="51" operator="lessThan">
      <formula>0.2</formula>
    </cfRule>
    <cfRule type="cellIs" dxfId="93" priority="52" operator="between">
      <formula>0.2</formula>
      <formula>0.3</formula>
    </cfRule>
    <cfRule type="cellIs" dxfId="92" priority="53" operator="between">
      <formula>0.3</formula>
      <formula>0.4</formula>
    </cfRule>
    <cfRule type="cellIs" dxfId="91" priority="54" operator="between">
      <formula>0.4</formula>
      <formula>0.5</formula>
    </cfRule>
    <cfRule type="cellIs" dxfId="90" priority="55" operator="greaterThan">
      <formula>0.5</formula>
    </cfRule>
  </conditionalFormatting>
  <conditionalFormatting sqref="H6">
    <cfRule type="cellIs" dxfId="49" priority="41" operator="lessThan">
      <formula>0.2</formula>
    </cfRule>
    <cfRule type="cellIs" dxfId="48" priority="42" operator="between">
      <formula>0.2</formula>
      <formula>0.3</formula>
    </cfRule>
    <cfRule type="cellIs" dxfId="47" priority="43" operator="between">
      <formula>0.3</formula>
      <formula>0.4</formula>
    </cfRule>
    <cfRule type="cellIs" dxfId="46" priority="44" operator="between">
      <formula>0.4</formula>
      <formula>0.5</formula>
    </cfRule>
    <cfRule type="cellIs" dxfId="45" priority="45" operator="greaterThan">
      <formula>0.5</formula>
    </cfRule>
  </conditionalFormatting>
  <conditionalFormatting sqref="H6">
    <cfRule type="cellIs" dxfId="44" priority="46" operator="lessThan">
      <formula>$K$9</formula>
    </cfRule>
    <cfRule type="cellIs" dxfId="43" priority="47" operator="between">
      <formula>$J$8</formula>
      <formula>$J$7</formula>
    </cfRule>
    <cfRule type="cellIs" dxfId="42" priority="49" operator="between">
      <formula>$J$6</formula>
      <formula>$K$5</formula>
    </cfRule>
    <cfRule type="cellIs" dxfId="41" priority="50" operator="greaterThan">
      <formula>$K$5</formula>
    </cfRule>
  </conditionalFormatting>
  <conditionalFormatting sqref="H6">
    <cfRule type="cellIs" dxfId="40" priority="48" operator="between">
      <formula>$J$7</formula>
      <formula>$J$6</formula>
    </cfRule>
  </conditionalFormatting>
  <conditionalFormatting sqref="G6">
    <cfRule type="cellIs" dxfId="39" priority="31" operator="lessThan">
      <formula>0.2</formula>
    </cfRule>
    <cfRule type="cellIs" dxfId="38" priority="32" operator="between">
      <formula>0.2</formula>
      <formula>0.3</formula>
    </cfRule>
    <cfRule type="cellIs" dxfId="37" priority="33" operator="between">
      <formula>0.3</formula>
      <formula>0.4</formula>
    </cfRule>
    <cfRule type="cellIs" dxfId="36" priority="34" operator="between">
      <formula>0.4</formula>
      <formula>0.5</formula>
    </cfRule>
    <cfRule type="cellIs" dxfId="35" priority="35" operator="greaterThan">
      <formula>0.5</formula>
    </cfRule>
  </conditionalFormatting>
  <conditionalFormatting sqref="G6">
    <cfRule type="cellIs" dxfId="34" priority="36" operator="lessThan">
      <formula>$K$9</formula>
    </cfRule>
    <cfRule type="cellIs" dxfId="33" priority="37" operator="between">
      <formula>$J$8</formula>
      <formula>$J$7</formula>
    </cfRule>
    <cfRule type="cellIs" dxfId="32" priority="39" operator="between">
      <formula>$J$6</formula>
      <formula>$K$5</formula>
    </cfRule>
    <cfRule type="cellIs" dxfId="31" priority="40" operator="greaterThan">
      <formula>$K$5</formula>
    </cfRule>
  </conditionalFormatting>
  <conditionalFormatting sqref="G6">
    <cfRule type="cellIs" dxfId="30" priority="38" operator="between">
      <formula>$J$7</formula>
      <formula>$J$6</formula>
    </cfRule>
  </conditionalFormatting>
  <conditionalFormatting sqref="F6">
    <cfRule type="cellIs" dxfId="29" priority="21" operator="lessThan">
      <formula>0.2</formula>
    </cfRule>
    <cfRule type="cellIs" dxfId="28" priority="22" operator="between">
      <formula>0.2</formula>
      <formula>0.3</formula>
    </cfRule>
    <cfRule type="cellIs" dxfId="27" priority="23" operator="between">
      <formula>0.3</formula>
      <formula>0.4</formula>
    </cfRule>
    <cfRule type="cellIs" dxfId="26" priority="24" operator="between">
      <formula>0.4</formula>
      <formula>0.5</formula>
    </cfRule>
    <cfRule type="cellIs" dxfId="25" priority="25" operator="greaterThan">
      <formula>0.5</formula>
    </cfRule>
  </conditionalFormatting>
  <conditionalFormatting sqref="F6">
    <cfRule type="cellIs" dxfId="24" priority="26" operator="lessThan">
      <formula>$K$9</formula>
    </cfRule>
    <cfRule type="cellIs" dxfId="23" priority="27" operator="between">
      <formula>$J$8</formula>
      <formula>$J$7</formula>
    </cfRule>
    <cfRule type="cellIs" dxfId="22" priority="29" operator="between">
      <formula>$J$6</formula>
      <formula>$K$5</formula>
    </cfRule>
    <cfRule type="cellIs" dxfId="21" priority="30" operator="greaterThan">
      <formula>$K$5</formula>
    </cfRule>
  </conditionalFormatting>
  <conditionalFormatting sqref="F6">
    <cfRule type="cellIs" dxfId="20" priority="28" operator="between">
      <formula>$J$7</formula>
      <formula>$J$6</formula>
    </cfRule>
  </conditionalFormatting>
  <conditionalFormatting sqref="E6">
    <cfRule type="cellIs" dxfId="19" priority="11" operator="lessThan">
      <formula>0.2</formula>
    </cfRule>
    <cfRule type="cellIs" dxfId="18" priority="12" operator="between">
      <formula>0.2</formula>
      <formula>0.3</formula>
    </cfRule>
    <cfRule type="cellIs" dxfId="17" priority="13" operator="between">
      <formula>0.3</formula>
      <formula>0.4</formula>
    </cfRule>
    <cfRule type="cellIs" dxfId="16" priority="14" operator="between">
      <formula>0.4</formula>
      <formula>0.5</formula>
    </cfRule>
    <cfRule type="cellIs" dxfId="15" priority="15" operator="greaterThan">
      <formula>0.5</formula>
    </cfRule>
  </conditionalFormatting>
  <conditionalFormatting sqref="E6">
    <cfRule type="cellIs" dxfId="14" priority="16" operator="lessThan">
      <formula>$K$9</formula>
    </cfRule>
    <cfRule type="cellIs" dxfId="13" priority="17" operator="between">
      <formula>$J$8</formula>
      <formula>$J$7</formula>
    </cfRule>
    <cfRule type="cellIs" dxfId="12" priority="19" operator="between">
      <formula>$J$6</formula>
      <formula>$K$5</formula>
    </cfRule>
    <cfRule type="cellIs" dxfId="11" priority="20" operator="greaterThan">
      <formula>$K$5</formula>
    </cfRule>
  </conditionalFormatting>
  <conditionalFormatting sqref="E6">
    <cfRule type="cellIs" dxfId="10" priority="18" operator="between">
      <formula>$J$7</formula>
      <formula>$J$6</formula>
    </cfRule>
  </conditionalFormatting>
  <conditionalFormatting sqref="D6">
    <cfRule type="cellIs" dxfId="9" priority="1" operator="lessThan">
      <formula>0.2</formula>
    </cfRule>
    <cfRule type="cellIs" dxfId="8" priority="2" operator="between">
      <formula>0.2</formula>
      <formula>0.3</formula>
    </cfRule>
    <cfRule type="cellIs" dxfId="7" priority="3" operator="between">
      <formula>0.3</formula>
      <formula>0.4</formula>
    </cfRule>
    <cfRule type="cellIs" dxfId="6" priority="4" operator="between">
      <formula>0.4</formula>
      <formula>0.5</formula>
    </cfRule>
    <cfRule type="cellIs" dxfId="5" priority="5" operator="greaterThan">
      <formula>0.5</formula>
    </cfRule>
  </conditionalFormatting>
  <conditionalFormatting sqref="D6">
    <cfRule type="cellIs" dxfId="4" priority="6" operator="lessThan">
      <formula>$K$9</formula>
    </cfRule>
    <cfRule type="cellIs" dxfId="3" priority="7" operator="between">
      <formula>$J$8</formula>
      <formula>$J$7</formula>
    </cfRule>
    <cfRule type="cellIs" dxfId="2" priority="9" operator="between">
      <formula>$J$6</formula>
      <formula>$K$5</formula>
    </cfRule>
    <cfRule type="cellIs" dxfId="1" priority="10" operator="greaterThan">
      <formula>$K$5</formula>
    </cfRule>
  </conditionalFormatting>
  <conditionalFormatting sqref="D6">
    <cfRule type="cellIs" dxfId="0" priority="8" operator="between">
      <formula>$J$7</formula>
      <formula>$J$6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MarcajeAMiGobierno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2018-04-16T16:09:06Z</dcterms:created>
  <dcterms:modified xsi:type="dcterms:W3CDTF">2019-07-10T19:24:39Z</dcterms:modified>
</cp:coreProperties>
</file>